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4 квартал\график АЭФ на 2015 - услуги ТВ админ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Лист2!$A$1:$H$23</definedName>
  </definedNames>
  <calcPr calcId="152511"/>
</workbook>
</file>

<file path=xl/calcChain.xml><?xml version="1.0" encoding="utf-8"?>
<calcChain xmlns="http://schemas.openxmlformats.org/spreadsheetml/2006/main">
  <c r="H13" i="1" l="1"/>
  <c r="H14" i="1" l="1"/>
  <c r="C10" i="1" l="1"/>
  <c r="G10" i="1" l="1"/>
  <c r="E11" i="1" l="1"/>
  <c r="E12" i="1" s="1"/>
  <c r="D11" i="1"/>
  <c r="D12" i="1" s="1"/>
  <c r="C11" i="1"/>
  <c r="C12" i="1" s="1"/>
  <c r="H11" i="1" l="1"/>
  <c r="F11" i="1"/>
  <c r="F12" i="1" s="1"/>
  <c r="B11" i="1"/>
  <c r="B12" i="1" s="1"/>
</calcChain>
</file>

<file path=xl/sharedStrings.xml><?xml version="1.0" encoding="utf-8"?>
<sst xmlns="http://schemas.openxmlformats.org/spreadsheetml/2006/main" count="37" uniqueCount="30">
  <si>
    <t>Категории</t>
  </si>
  <si>
    <t>Цены / поставщики</t>
  </si>
  <si>
    <t>Средняя</t>
  </si>
  <si>
    <t>Начальная</t>
  </si>
  <si>
    <t>Х</t>
  </si>
  <si>
    <t>Модель, производитель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</si>
  <si>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</si>
  <si>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</si>
  <si>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</si>
  <si>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</si>
  <si>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</si>
  <si>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</si>
  <si>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</si>
  <si>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</si>
  <si>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</si>
  <si>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</si>
  <si>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</si>
  <si>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</si>
  <si>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</si>
  <si>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официальный прайс от 27.10.2014</t>
  </si>
  <si>
    <t>оказание услуг по созданию и размещению информации о деятельности органов местного самоуправления, социально-экономическом и культурном развитии города Югорска в эфире телевизионного канала с зоной вещания в муниципальном образовании город Югорск</t>
  </si>
  <si>
    <t>Код ОКПД:
92.20.12.121</t>
  </si>
  <si>
    <t>Cоздание и размещение информации о деятельности органов местного самоуправления, социально-экономическом и культурном развитии города Югорска в эфире телевизионного канала с зоной вещания в муниципальном образовании город Югорск, мин</t>
  </si>
  <si>
    <t>Начальная (максимальная) цена контракта, руб/мин:</t>
  </si>
  <si>
    <t>Рекламно-информационный сюжет и одно размещение в информационно-новостных программах, мин</t>
  </si>
  <si>
    <t>Наименование услуги</t>
  </si>
  <si>
    <t>Количество минут</t>
  </si>
  <si>
    <t>Цена за единицу</t>
  </si>
  <si>
    <t>Цена контракта принимается по наименьшей цене, предложенной потенциальным исполнителем.</t>
  </si>
  <si>
    <t>Дата составления: 01.12.2014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</si>
</sst>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A14" sqref="A14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8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9</v>
      </c>
      <c r="B3" s="3"/>
      <c r="C3" s="3" t="s">
        <v>11</v>
      </c>
      <c r="D3" s="3"/>
      <c r="E3" s="3"/>
      <c r="F3" s="4"/>
      <c r="G3" s="4"/>
      <c r="H3" s="3"/>
      <c r="I3" s="3"/>
      <c r="J3" s="3"/>
      <c r="K3" s="1"/>
      <c r="L3" s="1"/>
    </row>
    <row r="4" spans="1:13" s="39" customFormat="1" ht="63.75" customHeight="1" x14ac:dyDescent="0.2">
      <c r="A4" s="41" t="s">
        <v>10</v>
      </c>
      <c r="B4" s="41"/>
      <c r="C4" s="40" t="s">
        <v>20</v>
      </c>
      <c r="D4" s="40"/>
      <c r="E4" s="40"/>
      <c r="F4" s="40"/>
      <c r="G4" s="40"/>
      <c r="H4" s="40"/>
      <c r="I4" s="38"/>
      <c r="J4" s="38"/>
    </row>
    <row r="5" spans="1:13" ht="15" x14ac:dyDescent="0.25">
      <c r="A5" s="12" t="s">
        <v>0</v>
      </c>
      <c r="B5" s="42" t="s">
        <v>1</v>
      </c>
      <c r="C5" s="42"/>
      <c r="D5" s="42"/>
      <c r="E5" s="42"/>
      <c r="F5" s="42"/>
      <c r="G5" s="25" t="s">
        <v>2</v>
      </c>
      <c r="H5" s="24" t="s">
        <v>3</v>
      </c>
      <c r="I5" s="1"/>
      <c r="J5" s="1"/>
      <c r="K5" s="1"/>
      <c r="L5" s="1"/>
    </row>
    <row r="6" spans="1:13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12</v>
      </c>
      <c r="H6" s="26" t="s">
        <v>12</v>
      </c>
      <c r="I6" s="1"/>
      <c r="J6" s="1"/>
      <c r="K6" s="1"/>
      <c r="L6" s="1"/>
    </row>
    <row r="7" spans="1:13" ht="39.75" customHeight="1" x14ac:dyDescent="0.2">
      <c r="A7" s="31" t="s">
        <v>25</v>
      </c>
      <c r="B7" s="43" t="s">
        <v>22</v>
      </c>
      <c r="C7" s="44"/>
      <c r="D7" s="44"/>
      <c r="E7" s="44"/>
      <c r="F7" s="45"/>
      <c r="G7" s="23" t="s">
        <v>21</v>
      </c>
      <c r="H7" s="29" t="s">
        <v>4</v>
      </c>
      <c r="I7" s="1"/>
      <c r="J7" s="1"/>
      <c r="K7" s="1"/>
      <c r="L7" s="1"/>
    </row>
    <row r="8" spans="1:13" ht="15" x14ac:dyDescent="0.2">
      <c r="A8" s="19" t="s">
        <v>26</v>
      </c>
      <c r="B8" s="46">
        <v>1309.54</v>
      </c>
      <c r="C8" s="47"/>
      <c r="D8" s="47"/>
      <c r="E8" s="47"/>
      <c r="F8" s="47"/>
      <c r="G8" s="27"/>
      <c r="H8" s="22" t="s">
        <v>4</v>
      </c>
      <c r="I8" s="1"/>
      <c r="J8" s="1"/>
      <c r="K8" s="1"/>
      <c r="L8" s="1"/>
    </row>
    <row r="9" spans="1:13" ht="42.75" customHeight="1" x14ac:dyDescent="0.2">
      <c r="A9" s="20" t="s">
        <v>5</v>
      </c>
      <c r="B9" s="30" t="s">
        <v>24</v>
      </c>
      <c r="C9" s="30" t="s">
        <v>24</v>
      </c>
      <c r="D9" s="30" t="s">
        <v>24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3" ht="15" x14ac:dyDescent="0.2">
      <c r="A10" s="19" t="s">
        <v>27</v>
      </c>
      <c r="B10" s="18">
        <v>6300</v>
      </c>
      <c r="C10" s="18">
        <f>3906+1520</f>
        <v>5426</v>
      </c>
      <c r="D10" s="18">
        <v>3898.31</v>
      </c>
      <c r="E10" s="18"/>
      <c r="F10" s="18"/>
      <c r="G10" s="6">
        <f>SUM(B10:F10)/3</f>
        <v>5208.1033333333335</v>
      </c>
      <c r="H10" s="6">
        <v>3898.31</v>
      </c>
      <c r="I10" s="1"/>
      <c r="J10" s="1"/>
      <c r="K10" s="1"/>
      <c r="L10" s="1"/>
    </row>
    <row r="11" spans="1:13" ht="15.75" thickBot="1" x14ac:dyDescent="0.3">
      <c r="A11" s="21" t="s">
        <v>6</v>
      </c>
      <c r="B11" s="17">
        <f>B10*$B8</f>
        <v>8250102</v>
      </c>
      <c r="C11" s="17">
        <f>C10*$B8</f>
        <v>7105564.04</v>
      </c>
      <c r="D11" s="17">
        <f>D10*$B8</f>
        <v>5104992.8773999996</v>
      </c>
      <c r="E11" s="17">
        <f>E10*$B8</f>
        <v>0</v>
      </c>
      <c r="F11" s="17">
        <f>F10*$B8</f>
        <v>0</v>
      </c>
      <c r="G11" s="17"/>
      <c r="H11" s="7">
        <f>H10*$B8</f>
        <v>5104992.8773999996</v>
      </c>
      <c r="I11" s="1"/>
      <c r="J11" s="1"/>
      <c r="K11" s="1"/>
      <c r="L11" s="1"/>
    </row>
    <row r="12" spans="1:13" ht="13.5" thickBot="1" x14ac:dyDescent="0.25">
      <c r="A12" s="32" t="s">
        <v>7</v>
      </c>
      <c r="B12" s="33">
        <f>B11</f>
        <v>8250102</v>
      </c>
      <c r="C12" s="33">
        <f>C11</f>
        <v>7105564.04</v>
      </c>
      <c r="D12" s="33">
        <f>D11</f>
        <v>5104992.8773999996</v>
      </c>
      <c r="E12" s="33">
        <f t="shared" ref="E12:F12" si="0">E11</f>
        <v>0</v>
      </c>
      <c r="F12" s="33">
        <f t="shared" si="0"/>
        <v>0</v>
      </c>
      <c r="G12" s="34"/>
      <c r="H12" s="34"/>
      <c r="I12" s="1"/>
      <c r="J12" s="1"/>
      <c r="K12" s="1"/>
      <c r="L12" s="1"/>
    </row>
    <row r="13" spans="1:13" s="8" customFormat="1" ht="15" x14ac:dyDescent="0.25">
      <c r="A13" s="14" t="s">
        <v>29</v>
      </c>
      <c r="B13" s="14"/>
      <c r="C13" s="14"/>
      <c r="D13" s="14"/>
      <c r="E13" s="14"/>
      <c r="F13" s="14"/>
      <c r="G13" s="9" t="s">
        <v>13</v>
      </c>
      <c r="H13" s="15">
        <f>H11</f>
        <v>5104992.8773999996</v>
      </c>
      <c r="I13" s="10"/>
      <c r="J13" s="10"/>
      <c r="K13" s="10"/>
      <c r="L13" s="10"/>
      <c r="M13" s="10"/>
    </row>
    <row r="14" spans="1:13" s="8" customFormat="1" ht="15" x14ac:dyDescent="0.25">
      <c r="A14" s="14"/>
      <c r="B14" s="14"/>
      <c r="C14" s="14"/>
      <c r="D14" s="14"/>
      <c r="E14" s="14"/>
      <c r="F14" s="14"/>
      <c r="G14" s="9" t="s">
        <v>23</v>
      </c>
      <c r="H14" s="15">
        <f>H10</f>
        <v>3898.31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8" customFormat="1" ht="15" x14ac:dyDescent="0.25">
      <c r="A16" s="14" t="s">
        <v>28</v>
      </c>
      <c r="B16" s="14"/>
      <c r="C16" s="14"/>
      <c r="D16" s="14"/>
      <c r="E16" s="14"/>
      <c r="F16" s="14"/>
      <c r="G16" s="9"/>
      <c r="H16" s="15"/>
      <c r="I16" s="10"/>
      <c r="J16" s="10"/>
      <c r="K16" s="10"/>
      <c r="L16" s="10"/>
      <c r="M16" s="10"/>
    </row>
    <row r="17" spans="1:13" s="8" customFormat="1" ht="15" x14ac:dyDescent="0.25">
      <c r="A17" s="14"/>
      <c r="B17" s="14"/>
      <c r="C17" s="14"/>
      <c r="D17" s="14"/>
      <c r="E17" s="14"/>
      <c r="F17" s="14"/>
      <c r="G17" s="9"/>
      <c r="H17" s="15"/>
      <c r="I17" s="10"/>
      <c r="J17" s="10"/>
      <c r="K17" s="10"/>
      <c r="L17" s="10"/>
      <c r="M17" s="10"/>
    </row>
    <row r="18" spans="1:13" s="37" customFormat="1" ht="15" x14ac:dyDescent="0.25">
      <c r="A18" s="35" t="s">
        <v>16</v>
      </c>
      <c r="B18" s="36" t="s">
        <v>19</v>
      </c>
      <c r="C18" s="36"/>
      <c r="D18" s="36"/>
      <c r="E18" s="36"/>
      <c r="F18" s="36"/>
      <c r="G18" s="36"/>
      <c r="H18" s="36"/>
    </row>
    <row r="19" spans="1:13" s="37" customFormat="1" ht="15" x14ac:dyDescent="0.25">
      <c r="A19" s="35" t="s">
        <v>17</v>
      </c>
      <c r="B19" s="36" t="s">
        <v>19</v>
      </c>
      <c r="C19" s="36"/>
      <c r="D19" s="36"/>
      <c r="E19" s="36"/>
      <c r="F19" s="36"/>
      <c r="G19" s="36"/>
      <c r="H19" s="36"/>
    </row>
    <row r="20" spans="1:13" s="37" customFormat="1" ht="15" x14ac:dyDescent="0.25">
      <c r="A20" s="35" t="s">
        <v>18</v>
      </c>
      <c r="B20" s="36" t="s">
        <v>19</v>
      </c>
      <c r="C20" s="36"/>
      <c r="D20" s="36"/>
      <c r="E20" s="36"/>
      <c r="F20" s="36"/>
      <c r="G20" s="36"/>
      <c r="H20" s="36"/>
    </row>
    <row r="21" spans="1:13" s="8" customFormat="1" ht="15" x14ac:dyDescent="0.25">
      <c r="A21" s="14"/>
      <c r="B21" s="14"/>
      <c r="C21" s="14"/>
      <c r="D21" s="14"/>
      <c r="E21" s="14"/>
      <c r="F21" s="14"/>
      <c r="G21" s="14"/>
      <c r="H21" s="14"/>
    </row>
    <row r="22" spans="1:13" ht="15" x14ac:dyDescent="0.25">
      <c r="A22" s="14" t="s">
        <v>14</v>
      </c>
      <c r="B22" s="16"/>
      <c r="C22" s="16"/>
      <c r="D22" s="16"/>
      <c r="E22" s="16"/>
      <c r="F22" s="16"/>
      <c r="G22" s="16"/>
      <c r="H22" s="9" t="s">
        <v>15</v>
      </c>
      <c r="I22" s="1"/>
      <c r="J22" s="1"/>
      <c r="K22" s="1"/>
      <c r="L22" s="1"/>
    </row>
  </sheetData>
  <sheetProtection selectLockedCells="1" selectUnlockedCells="1"/>
  <mergeCells count="5">
    <mergeCell ref="C4:H4"/>
    <mergeCell ref="A4:B4"/>
    <mergeCell ref="B5:F5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2014-12-01T11:59:34Z</cp:lastPrinted>
  <dcterms:created xsi:type="dcterms:W3CDTF">2012-04-02T10:33:59Z</dcterms:created>
  <dcterms:modified xsi:type="dcterms:W3CDTF">2014-12-01T12:01:16Z</dcterms:modified>
</cp:coreProperties>
</file>